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45602\"/>
    </mc:Choice>
  </mc:AlternateContent>
  <bookViews>
    <workbookView xWindow="375" yWindow="0" windowWidth="10995" windowHeight="12285"/>
  </bookViews>
  <sheets>
    <sheet name="2026-2027" sheetId="4" r:id="rId1"/>
    <sheet name="Лист2" sheetId="2" r:id="rId2"/>
    <sheet name="Лист3" sheetId="3" r:id="rId3"/>
  </sheets>
  <definedNames>
    <definedName name="_xlnm._FilterDatabase" localSheetId="0" hidden="1">'2026-2027'!#REF!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7" i="4" l="1"/>
  <c r="G14" i="4"/>
  <c r="G26" i="4" s="1"/>
  <c r="F33" i="4"/>
  <c r="F31" i="4"/>
  <c r="F29" i="4"/>
  <c r="E27" i="4"/>
  <c r="D27" i="4"/>
  <c r="F25" i="4"/>
  <c r="F22" i="4"/>
  <c r="F17" i="4"/>
  <c r="F16" i="4"/>
  <c r="E14" i="4"/>
  <c r="E26" i="4" s="1"/>
  <c r="E36" i="4" s="1"/>
  <c r="D14" i="4"/>
  <c r="D26" i="4" s="1"/>
  <c r="F27" i="4" l="1"/>
  <c r="G36" i="4"/>
  <c r="F14" i="4"/>
  <c r="D36" i="4"/>
  <c r="F26" i="4"/>
  <c r="F36" i="4" l="1"/>
</calcChain>
</file>

<file path=xl/sharedStrings.xml><?xml version="1.0" encoding="utf-8"?>
<sst xmlns="http://schemas.openxmlformats.org/spreadsheetml/2006/main" count="60" uniqueCount="57">
  <si>
    <t>Наименование показателей</t>
  </si>
  <si>
    <t>в том числе:</t>
  </si>
  <si>
    <t xml:space="preserve">                 к решению Совета депутатов</t>
  </si>
  <si>
    <t>городского поселения Игрим</t>
  </si>
  <si>
    <t>в тыс.руб.</t>
  </si>
  <si>
    <t>Приложение № 12</t>
  </si>
  <si>
    <t>2026 г.</t>
  </si>
  <si>
    <t>Смета доходов и расходов муниципального дорожного фонда городского поселения Игрим на 2026-2027 год</t>
  </si>
  <si>
    <t>2027 г.</t>
  </si>
  <si>
    <t xml:space="preserve">Приложение №   </t>
  </si>
  <si>
    <t>от 00.0.2024 г.  № 00</t>
  </si>
  <si>
    <t xml:space="preserve">№
п/п
</t>
  </si>
  <si>
    <t>Сумма утвержденная</t>
  </si>
  <si>
    <t>Сумма уточнения</t>
  </si>
  <si>
    <t>Сумма на 2024 год</t>
  </si>
  <si>
    <t>Объем дорожного фонда - всего</t>
  </si>
  <si>
    <t>в том числе формируемый за счет источников:</t>
  </si>
  <si>
    <t>1.1.</t>
  </si>
  <si>
    <t>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 поселения</t>
  </si>
  <si>
    <t>1.2.</t>
  </si>
  <si>
    <t>транспортного налога, зачисляемого в бюджет поселения в соответствии с законодательством Ханты-Мансийского автономного округа - Югры</t>
  </si>
  <si>
    <t>1.3.</t>
  </si>
  <si>
    <t>доходов от платы в счет возмещения вреда, причиняемого автомобильным дорогам местного значения тяжеловесными транспортными средствами;</t>
  </si>
  <si>
    <t>1.4.</t>
  </si>
  <si>
    <t>доходов от штрафов за нарушение правил движения тяжеловесного и (или) крупногабаритного транспортного средства;</t>
  </si>
  <si>
    <t>1.5.</t>
  </si>
  <si>
    <t xml:space="preserve">денежных средств, поступающих в бюджет поселения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контрактов или иных договоров; </t>
  </si>
  <si>
    <t>1.6.</t>
  </si>
  <si>
    <t>межбюджетных трансфертов, получаемых из других бюджетов бюджетной системы Российской Федерации на финансовое обеспечение дорожной деятельности в отношении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 территории поселения;</t>
  </si>
  <si>
    <t>1.7.</t>
  </si>
  <si>
    <r>
      <t xml:space="preserve">межбюджетных трансфертов в виде </t>
    </r>
    <r>
      <rPr>
        <b/>
        <sz val="12"/>
        <color rgb="FF000000"/>
        <rFont val="Times New Roman"/>
        <family val="1"/>
        <charset val="204"/>
      </rPr>
      <t>субсидий</t>
    </r>
    <r>
      <rPr>
        <sz val="12"/>
        <color rgb="FF000000"/>
        <rFont val="Times New Roman"/>
        <family val="1"/>
        <charset val="204"/>
      </rPr>
      <t xml:space="preserve"> из вышестоящих бюджетов на строительство (реконструкцию), капитальный ремонт и ремонт автомобильных дорог общего пользования местного значения, на их содержание, а также приобретение и установку на аварийно-опасных участках автомобильных дорог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и рассылку постановлений органов государственного контроля (надзора) об административных правонарушений в области дорожного движения, выявленных с помощью таких средств, в том числе на формирование дорожного фонда;</t>
    </r>
  </si>
  <si>
    <t>1.8.</t>
  </si>
  <si>
    <t>безвозмездных поступлений от физических и юридических лиц, в том числе добровольных пожертвований, на финансовое обеспечение дорожной деятельности в отношении автомобильных дорог общего пользования местного значения.</t>
  </si>
  <si>
    <t>1.9.</t>
  </si>
  <si>
    <t>иных поступлений из бюджетов бюджетной системы Российской Федерации.</t>
  </si>
  <si>
    <t>2.</t>
  </si>
  <si>
    <t>Остатки бюджетных ассигнований дорожного фонда, не использованные в предшествующем году</t>
  </si>
  <si>
    <t>3.</t>
  </si>
  <si>
    <t>Итого</t>
  </si>
  <si>
    <t>4.</t>
  </si>
  <si>
    <t xml:space="preserve"> Расходы средств дорожного фонда - всего</t>
  </si>
  <si>
    <t>4.1.</t>
  </si>
  <si>
    <t>Проектирование автомобильных дорог общего пользования местного значения и искусственных сооружений на них (включая проведение необходимых экспертиз);</t>
  </si>
  <si>
    <t>4.2.</t>
  </si>
  <si>
    <t xml:space="preserve">Строительство и реконструкция автомобильных дорог общего пользования местного значения и искусственных сооружений на них </t>
  </si>
  <si>
    <t>4.3.</t>
  </si>
  <si>
    <t xml:space="preserve"> Капитальный ремонт, ремонт автомобильных дорог общего пользования местного значения и искусственных сооружений на них</t>
  </si>
  <si>
    <t>4.4.</t>
  </si>
  <si>
    <t>Капитальный ремонт и ремонт дворовых территорий многоквартирных домов, подъездов к дворовым территориям многоквартирных домов на территории поселения</t>
  </si>
  <si>
    <t>4.5.</t>
  </si>
  <si>
    <t>Содержание автомобильных дорог общего пользования местного значения и искусственных сооружений на них</t>
  </si>
  <si>
    <t>4.6.</t>
  </si>
  <si>
    <t>Обеспечение транспортной безопасности объектов дорожного хозяйства</t>
  </si>
  <si>
    <t>4.7.</t>
  </si>
  <si>
    <t>Осуществление иных мероприятий необходимых для развития и функционирования сети автомобильных дорог общего пользования местного значения, осуществление полномочий в области дорожной деятельности в соответствии с законодательством Российской Федерации</t>
  </si>
  <si>
    <t>тыс.руб.</t>
  </si>
  <si>
    <t xml:space="preserve">от 26.12.2024 г. № 138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</si>
</sst>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164" fontId="1" fillId="0" borderId="0" xfId="1" applyNumberFormat="1" applyFont="1" applyFill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164" fontId="3" fillId="0" borderId="0" xfId="0" applyNumberFormat="1" applyFont="1"/>
    <xf numFmtId="164" fontId="6" fillId="0" borderId="0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Font="1" applyFill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164" fontId="7" fillId="0" borderId="0" xfId="1" applyNumberFormat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wrapText="1"/>
    </xf>
    <xf numFmtId="165" fontId="4" fillId="2" borderId="2" xfId="0" applyNumberFormat="1" applyFont="1" applyFill="1" applyBorder="1" applyAlignment="1">
      <alignment vertical="center" wrapText="1"/>
    </xf>
    <xf numFmtId="0" fontId="9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vertical="center" wrapText="1"/>
    </xf>
    <xf numFmtId="0" fontId="10" fillId="0" borderId="0" xfId="0" applyFont="1"/>
    <xf numFmtId="165" fontId="5" fillId="2" borderId="2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6"/>
  <sheetViews>
    <sheetView tabSelected="1" topLeftCell="A5" zoomScale="80" zoomScaleNormal="80" workbookViewId="0">
      <selection activeCell="D9" sqref="D9"/>
    </sheetView>
  </sheetViews>
  <sheetFormatPr defaultColWidth="9.140625" defaultRowHeight="15.75" x14ac:dyDescent="0.25"/>
  <cols>
    <col min="1" max="1" width="5.5703125" style="2" customWidth="1"/>
    <col min="2" max="2" width="5.42578125" style="3" customWidth="1"/>
    <col min="3" max="3" width="94.85546875" style="4" customWidth="1"/>
    <col min="4" max="4" width="14.85546875" style="5" customWidth="1"/>
    <col min="5" max="6" width="13.5703125" style="5" hidden="1" customWidth="1"/>
    <col min="7" max="7" width="14.85546875" style="5" customWidth="1"/>
    <col min="8" max="16384" width="9.140625" style="2"/>
  </cols>
  <sheetData>
    <row r="1" spans="2:7" ht="21.75" hidden="1" customHeight="1" x14ac:dyDescent="0.25">
      <c r="F1" s="9" t="s">
        <v>9</v>
      </c>
    </row>
    <row r="2" spans="2:7" hidden="1" x14ac:dyDescent="0.25">
      <c r="F2" s="9" t="s">
        <v>2</v>
      </c>
    </row>
    <row r="3" spans="2:7" hidden="1" x14ac:dyDescent="0.25">
      <c r="F3" s="9" t="s">
        <v>3</v>
      </c>
    </row>
    <row r="4" spans="2:7" hidden="1" x14ac:dyDescent="0.25">
      <c r="F4" s="10" t="s">
        <v>10</v>
      </c>
    </row>
    <row r="6" spans="2:7" x14ac:dyDescent="0.25">
      <c r="D6" s="1" t="s">
        <v>5</v>
      </c>
      <c r="E6" s="9"/>
      <c r="G6" s="1"/>
    </row>
    <row r="7" spans="2:7" x14ac:dyDescent="0.25">
      <c r="D7" s="1" t="s">
        <v>2</v>
      </c>
      <c r="E7" s="9"/>
      <c r="G7" s="1"/>
    </row>
    <row r="8" spans="2:7" x14ac:dyDescent="0.25">
      <c r="D8" s="1" t="s">
        <v>3</v>
      </c>
      <c r="E8" s="9"/>
      <c r="G8" s="1"/>
    </row>
    <row r="9" spans="2:7" ht="36" x14ac:dyDescent="0.25">
      <c r="D9" s="7" t="s">
        <v>56</v>
      </c>
      <c r="E9" s="10"/>
      <c r="G9" s="7"/>
    </row>
    <row r="10" spans="2:7" ht="42.75" customHeight="1" x14ac:dyDescent="0.25">
      <c r="B10" s="21" t="s">
        <v>7</v>
      </c>
      <c r="C10" s="21"/>
      <c r="D10" s="21"/>
      <c r="E10" s="11"/>
      <c r="F10" s="11"/>
      <c r="G10" s="11"/>
    </row>
    <row r="11" spans="2:7" ht="12.75" customHeight="1" x14ac:dyDescent="0.25">
      <c r="B11" s="2"/>
      <c r="C11" s="8"/>
      <c r="D11" s="6"/>
      <c r="E11" s="6"/>
      <c r="F11" s="6" t="s">
        <v>4</v>
      </c>
      <c r="G11" s="6" t="s">
        <v>55</v>
      </c>
    </row>
    <row r="12" spans="2:7" ht="31.5" x14ac:dyDescent="0.25">
      <c r="B12" s="22" t="s">
        <v>11</v>
      </c>
      <c r="C12" s="24" t="s">
        <v>0</v>
      </c>
      <c r="D12" s="20" t="s">
        <v>12</v>
      </c>
      <c r="E12" s="25" t="s">
        <v>13</v>
      </c>
      <c r="F12" s="25" t="s">
        <v>14</v>
      </c>
      <c r="G12" s="20" t="s">
        <v>12</v>
      </c>
    </row>
    <row r="13" spans="2:7" x14ac:dyDescent="0.25">
      <c r="B13" s="23"/>
      <c r="C13" s="24"/>
      <c r="D13" s="12" t="s">
        <v>6</v>
      </c>
      <c r="E13" s="25"/>
      <c r="F13" s="25"/>
      <c r="G13" s="20" t="s">
        <v>8</v>
      </c>
    </row>
    <row r="14" spans="2:7" ht="20.25" customHeight="1" x14ac:dyDescent="0.25">
      <c r="B14" s="12"/>
      <c r="C14" s="13" t="s">
        <v>15</v>
      </c>
      <c r="D14" s="14">
        <f>SUM(D16:D24)</f>
        <v>31072.7</v>
      </c>
      <c r="E14" s="14">
        <f>SUM(E16:E24)</f>
        <v>0</v>
      </c>
      <c r="F14" s="14">
        <f>SUM(F16:F24)</f>
        <v>26372.7</v>
      </c>
      <c r="G14" s="14">
        <f>SUM(G16:G24)</f>
        <v>21945.200000000001</v>
      </c>
    </row>
    <row r="15" spans="2:7" x14ac:dyDescent="0.25">
      <c r="B15" s="12"/>
      <c r="C15" s="15" t="s">
        <v>16</v>
      </c>
      <c r="D15" s="14"/>
      <c r="E15" s="14"/>
      <c r="F15" s="14"/>
      <c r="G15" s="14"/>
    </row>
    <row r="16" spans="2:7" ht="47.25" x14ac:dyDescent="0.25">
      <c r="B16" s="12" t="s">
        <v>17</v>
      </c>
      <c r="C16" s="16" t="s">
        <v>18</v>
      </c>
      <c r="D16" s="14">
        <v>16927.7</v>
      </c>
      <c r="E16" s="14"/>
      <c r="F16" s="14">
        <f>D16+E16</f>
        <v>16927.7</v>
      </c>
      <c r="G16" s="14">
        <v>19720.2</v>
      </c>
    </row>
    <row r="17" spans="2:7" ht="39.75" customHeight="1" x14ac:dyDescent="0.25">
      <c r="B17" s="12" t="s">
        <v>19</v>
      </c>
      <c r="C17" s="17" t="s">
        <v>20</v>
      </c>
      <c r="D17" s="14">
        <v>325</v>
      </c>
      <c r="E17" s="14"/>
      <c r="F17" s="14">
        <f>D17+E17</f>
        <v>325</v>
      </c>
      <c r="G17" s="14">
        <v>325</v>
      </c>
    </row>
    <row r="18" spans="2:7" ht="39.75" customHeight="1" x14ac:dyDescent="0.25">
      <c r="B18" s="12" t="s">
        <v>21</v>
      </c>
      <c r="C18" s="17" t="s">
        <v>22</v>
      </c>
      <c r="D18" s="14"/>
      <c r="E18" s="14"/>
      <c r="F18" s="14"/>
      <c r="G18" s="14"/>
    </row>
    <row r="19" spans="2:7" ht="31.5" x14ac:dyDescent="0.25">
      <c r="B19" s="12" t="s">
        <v>23</v>
      </c>
      <c r="C19" s="16" t="s">
        <v>24</v>
      </c>
      <c r="D19" s="14"/>
      <c r="E19" s="14"/>
      <c r="F19" s="14"/>
      <c r="G19" s="14"/>
    </row>
    <row r="20" spans="2:7" ht="79.5" customHeight="1" x14ac:dyDescent="0.25">
      <c r="B20" s="12" t="s">
        <v>25</v>
      </c>
      <c r="C20" s="16" t="s">
        <v>26</v>
      </c>
      <c r="D20" s="14"/>
      <c r="E20" s="14"/>
      <c r="F20" s="14"/>
      <c r="G20" s="14"/>
    </row>
    <row r="21" spans="2:7" ht="81.75" customHeight="1" x14ac:dyDescent="0.25">
      <c r="B21" s="12" t="s">
        <v>27</v>
      </c>
      <c r="C21" s="16" t="s">
        <v>28</v>
      </c>
      <c r="D21" s="14"/>
      <c r="E21" s="14"/>
      <c r="F21" s="14"/>
      <c r="G21" s="14"/>
    </row>
    <row r="22" spans="2:7" ht="144.75" customHeight="1" x14ac:dyDescent="0.25">
      <c r="B22" s="12" t="s">
        <v>29</v>
      </c>
      <c r="C22" s="16" t="s">
        <v>30</v>
      </c>
      <c r="D22" s="14">
        <v>9120</v>
      </c>
      <c r="E22" s="14"/>
      <c r="F22" s="14">
        <f>D22+E22</f>
        <v>9120</v>
      </c>
      <c r="G22" s="14"/>
    </row>
    <row r="23" spans="2:7" ht="51.75" customHeight="1" x14ac:dyDescent="0.25">
      <c r="B23" s="12" t="s">
        <v>31</v>
      </c>
      <c r="C23" s="16" t="s">
        <v>32</v>
      </c>
      <c r="D23" s="14"/>
      <c r="E23" s="14"/>
      <c r="F23" s="14"/>
      <c r="G23" s="14"/>
    </row>
    <row r="24" spans="2:7" ht="27.75" customHeight="1" x14ac:dyDescent="0.25">
      <c r="B24" s="12" t="s">
        <v>33</v>
      </c>
      <c r="C24" s="18" t="s">
        <v>34</v>
      </c>
      <c r="D24" s="14">
        <v>4700</v>
      </c>
      <c r="E24" s="14"/>
      <c r="F24" s="14"/>
      <c r="G24" s="14">
        <v>1900</v>
      </c>
    </row>
    <row r="25" spans="2:7" ht="31.5" x14ac:dyDescent="0.25">
      <c r="B25" s="12" t="s">
        <v>35</v>
      </c>
      <c r="C25" s="13" t="s">
        <v>36</v>
      </c>
      <c r="D25" s="14">
        <v>0</v>
      </c>
      <c r="E25" s="14"/>
      <c r="F25" s="14">
        <f>D25+E25</f>
        <v>0</v>
      </c>
      <c r="G25" s="14">
        <v>0</v>
      </c>
    </row>
    <row r="26" spans="2:7" ht="20.25" customHeight="1" x14ac:dyDescent="0.25">
      <c r="B26" s="12" t="s">
        <v>37</v>
      </c>
      <c r="C26" s="13" t="s">
        <v>38</v>
      </c>
      <c r="D26" s="19">
        <f>D14+D25</f>
        <v>31072.7</v>
      </c>
      <c r="E26" s="19">
        <f>E14+E25</f>
        <v>0</v>
      </c>
      <c r="F26" s="19">
        <f>D26+E26</f>
        <v>31072.7</v>
      </c>
      <c r="G26" s="19">
        <f>G14+G25</f>
        <v>21945.200000000001</v>
      </c>
    </row>
    <row r="27" spans="2:7" ht="20.25" customHeight="1" x14ac:dyDescent="0.25">
      <c r="B27" s="12" t="s">
        <v>39</v>
      </c>
      <c r="C27" s="13" t="s">
        <v>40</v>
      </c>
      <c r="D27" s="19">
        <f>SUM(D29:D35)</f>
        <v>31072.7</v>
      </c>
      <c r="E27" s="19">
        <f>SUM(E29:E35)</f>
        <v>0</v>
      </c>
      <c r="F27" s="19">
        <f>SUM(F29:F35)</f>
        <v>31072.7</v>
      </c>
      <c r="G27" s="19">
        <f>SUM(G29:G35)</f>
        <v>21945.200000000001</v>
      </c>
    </row>
    <row r="28" spans="2:7" x14ac:dyDescent="0.25">
      <c r="B28" s="12"/>
      <c r="C28" s="16" t="s">
        <v>1</v>
      </c>
      <c r="D28" s="14"/>
      <c r="E28" s="14"/>
      <c r="F28" s="14"/>
      <c r="G28" s="14"/>
    </row>
    <row r="29" spans="2:7" ht="40.5" customHeight="1" x14ac:dyDescent="0.25">
      <c r="B29" s="12" t="s">
        <v>41</v>
      </c>
      <c r="C29" s="16" t="s">
        <v>42</v>
      </c>
      <c r="D29" s="14"/>
      <c r="E29" s="14"/>
      <c r="F29" s="14">
        <f>D29+E29</f>
        <v>0</v>
      </c>
      <c r="G29" s="14"/>
    </row>
    <row r="30" spans="2:7" ht="31.5" x14ac:dyDescent="0.25">
      <c r="B30" s="12" t="s">
        <v>43</v>
      </c>
      <c r="C30" s="16" t="s">
        <v>44</v>
      </c>
      <c r="D30" s="14"/>
      <c r="E30" s="14"/>
      <c r="F30" s="14"/>
      <c r="G30" s="14"/>
    </row>
    <row r="31" spans="2:7" ht="31.5" x14ac:dyDescent="0.25">
      <c r="B31" s="12" t="s">
        <v>45</v>
      </c>
      <c r="C31" s="16" t="s">
        <v>46</v>
      </c>
      <c r="D31" s="14">
        <v>9600</v>
      </c>
      <c r="E31" s="14"/>
      <c r="F31" s="14">
        <f>D31+E31</f>
        <v>9600</v>
      </c>
      <c r="G31" s="14"/>
    </row>
    <row r="32" spans="2:7" ht="34.5" customHeight="1" x14ac:dyDescent="0.25">
      <c r="B32" s="12" t="s">
        <v>47</v>
      </c>
      <c r="C32" s="17" t="s">
        <v>48</v>
      </c>
      <c r="D32" s="14"/>
      <c r="E32" s="14"/>
      <c r="F32" s="14"/>
      <c r="G32" s="14"/>
    </row>
    <row r="33" spans="2:7" ht="31.5" x14ac:dyDescent="0.25">
      <c r="B33" s="12" t="s">
        <v>49</v>
      </c>
      <c r="C33" s="16" t="s">
        <v>50</v>
      </c>
      <c r="D33" s="14">
        <v>21472.7</v>
      </c>
      <c r="E33" s="14"/>
      <c r="F33" s="14">
        <f>D33+E33</f>
        <v>21472.7</v>
      </c>
      <c r="G33" s="14">
        <v>21945.200000000001</v>
      </c>
    </row>
    <row r="34" spans="2:7" x14ac:dyDescent="0.25">
      <c r="B34" s="12" t="s">
        <v>51</v>
      </c>
      <c r="C34" s="17" t="s">
        <v>52</v>
      </c>
      <c r="D34" s="14"/>
      <c r="E34" s="14"/>
      <c r="F34" s="14"/>
      <c r="G34" s="14"/>
    </row>
    <row r="35" spans="2:7" ht="63" customHeight="1" x14ac:dyDescent="0.25">
      <c r="B35" s="12" t="s">
        <v>53</v>
      </c>
      <c r="C35" s="16" t="s">
        <v>54</v>
      </c>
      <c r="D35" s="14"/>
      <c r="E35" s="14"/>
      <c r="F35" s="14"/>
      <c r="G35" s="14"/>
    </row>
    <row r="36" spans="2:7" x14ac:dyDescent="0.25">
      <c r="B36" s="12"/>
      <c r="C36" s="15"/>
      <c r="D36" s="14">
        <f>D26-D27</f>
        <v>0</v>
      </c>
      <c r="E36" s="14">
        <f>E26-E27</f>
        <v>0</v>
      </c>
      <c r="F36" s="14">
        <f>F26-F27</f>
        <v>0</v>
      </c>
      <c r="G36" s="14">
        <f>G26-G27</f>
        <v>0</v>
      </c>
    </row>
  </sheetData>
  <mergeCells count="5">
    <mergeCell ref="B10:D10"/>
    <mergeCell ref="B12:B13"/>
    <mergeCell ref="C12:C13"/>
    <mergeCell ref="E12:E13"/>
    <mergeCell ref="F12:F13"/>
  </mergeCells>
  <pageMargins left="0.25" right="0.25" top="0.75" bottom="0.75" header="0.3" footer="0.3"/>
  <pageSetup paperSize="9" scale="6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2026-2027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2024-11-21T10:06:57Z</cp:lastPrinted>
  <dcterms:created xsi:type="dcterms:W3CDTF">2015-12-15T10:20:59Z</dcterms:created>
  <dcterms:modified xsi:type="dcterms:W3CDTF">2024-12-20T06:04:20Z</dcterms:modified>
</cp:coreProperties>
</file>